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DELL\Desktop\"/>
    </mc:Choice>
  </mc:AlternateContent>
  <xr:revisionPtr revIDLastSave="0" documentId="8_{34921DFF-A0AE-48A0-87F1-339416BFEE78}" xr6:coauthVersionLast="47" xr6:coauthVersionMax="47" xr10:uidLastSave="{00000000-0000-0000-0000-000000000000}"/>
  <bookViews>
    <workbookView xWindow="0" yWindow="0" windowWidth="23040" windowHeight="12360" xr2:uid="{00000000-000D-0000-FFFF-FFFF00000000}"/>
  </bookViews>
  <sheets>
    <sheet name="Sayfa1" sheetId="1" r:id="rId1"/>
  </sheets>
  <definedNames>
    <definedName name="_xlnm.Print_Area" localSheetId="0">Sayfa1!$A$1:$L$54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 i="1"/>
</calcChain>
</file>

<file path=xl/sharedStrings.xml><?xml version="1.0" encoding="utf-8"?>
<sst xmlns="http://schemas.openxmlformats.org/spreadsheetml/2006/main" count="219" uniqueCount="93">
  <si>
    <t>İLAN</t>
  </si>
  <si>
    <t>SIRA NO</t>
  </si>
  <si>
    <t>İL</t>
  </si>
  <si>
    <t>İLÇE</t>
  </si>
  <si>
    <t>MAHALLE</t>
  </si>
  <si>
    <t>MEVKİİ</t>
  </si>
  <si>
    <t>ADA</t>
  </si>
  <si>
    <t>PARSEL</t>
  </si>
  <si>
    <t>KULLANIM AMACI</t>
  </si>
  <si>
    <t>KİRALANACAK M2</t>
  </si>
  <si>
    <t>MUHAMMEN BEDEL</t>
  </si>
  <si>
    <t>GEÇİCİ VE EK TEMİNAT BEDELİ ( TL )</t>
  </si>
  <si>
    <t>İHALE TARİHİ</t>
  </si>
  <si>
    <t>3-Şahıs veya şirketler ihalelere ortak girmek istedikleri takdirde noterden onaylı ortaklık beyannamesi getirmeleri gerekmektedir.</t>
  </si>
  <si>
    <t>5- İhale, 2886 sayılı yasanın ilgili hükümleri gereğince yapılacak olup, İdaremiz ihaleyi yapıp yapmamakta ve en uygun bedeli tespite serbesttir. Bu taşınmazların kiralanması ile ilgili her türlü vergi, harç ve sigorta primleri (konut veya işyeri sigortası) kiracıya aittir. Mazbut Vakıf taşınmazları stopaj vergisinden muaftır</t>
  </si>
  <si>
    <t>6- Kiracı , kiralalan taşınmazı İdaremizin izni olmadan kısmen veya tamamen başkasına kiralayamaz, kullanma hakkını veya sözleşmesini başkasına devir edemez, İdare izni olmadan devir, ortaklık ve iş değişikliği yapamaz.</t>
  </si>
  <si>
    <t>9- İhale komisyonu taliplileri ihaleye çağırırken listede belirtilen sıraya bağlı olmayıp, ihaleyi istediği sıradan yapmakla serbesttir.</t>
  </si>
  <si>
    <t>İLAN GÜNLERİ</t>
  </si>
  <si>
    <t xml:space="preserve">Cumartesi </t>
  </si>
  <si>
    <t xml:space="preserve">Perşembe </t>
  </si>
  <si>
    <t>MERKEZ</t>
  </si>
  <si>
    <t xml:space="preserve">MERKEZ </t>
  </si>
  <si>
    <t>TAVŞANLI</t>
  </si>
  <si>
    <t>BOLVADİN</t>
  </si>
  <si>
    <t>SANDIKLI</t>
  </si>
  <si>
    <t xml:space="preserve">SİNANPAŞA </t>
  </si>
  <si>
    <t xml:space="preserve">KÜTAHYA </t>
  </si>
  <si>
    <t>AFYONKARAHİSAR</t>
  </si>
  <si>
    <t>UŞAK</t>
  </si>
  <si>
    <t>BALIKLI</t>
  </si>
  <si>
    <t>PAŞAM SULTAN</t>
  </si>
  <si>
    <t xml:space="preserve">KAVAKLI </t>
  </si>
  <si>
    <t>ULUCAMİ</t>
  </si>
  <si>
    <t xml:space="preserve">PAŞAM SULTAN </t>
  </si>
  <si>
    <t xml:space="preserve">CEDİT </t>
  </si>
  <si>
    <t>HACINUH</t>
  </si>
  <si>
    <t>GÜVENEVLER</t>
  </si>
  <si>
    <t>FAKIPAŞA</t>
  </si>
  <si>
    <t>DUMLUPINAR</t>
  </si>
  <si>
    <t>KESTEMET</t>
  </si>
  <si>
    <t>ÇAY MH.</t>
  </si>
  <si>
    <t xml:space="preserve">ALİ ÇETİNKAYA </t>
  </si>
  <si>
    <t>FEVZİ ÇAKMAK</t>
  </si>
  <si>
    <t>ÖZDEMİR MH.</t>
  </si>
  <si>
    <t xml:space="preserve">MISIR ÇARŞISI </t>
  </si>
  <si>
    <t>PEKMEZ PAZARI CAD.</t>
  </si>
  <si>
    <t>PEKMEZ PAZARI CAD.
NO: 111</t>
  </si>
  <si>
    <t>PEKMEZ PAZARI CAD.
NO: 113</t>
  </si>
  <si>
    <t>PEKMEZ PAZARI CAD.
NO: 115</t>
  </si>
  <si>
    <t>PEKMEZ PAZARI CAD.
NO: 117</t>
  </si>
  <si>
    <t>PEKMEZ PAZARI CAD.
NO: 119</t>
  </si>
  <si>
    <t>PEKMEZ PAZARI CAD.
NO: 121</t>
  </si>
  <si>
    <t xml:space="preserve">MISIR ÇARŞISI CAD.
</t>
  </si>
  <si>
    <t>MISIR ÇARŞISI CAD.</t>
  </si>
  <si>
    <t xml:space="preserve">KAZANCILAR CAD. </t>
  </si>
  <si>
    <t>MENDERES CD. DAİRE:9 KAT:6</t>
  </si>
  <si>
    <t>MENDERES CAD. 
KAT: 5 
DAİRE: 5</t>
  </si>
  <si>
    <t>GAZLIGÖL CAD.</t>
  </si>
  <si>
    <t>MEHMET EMİN YURDAKUL</t>
  </si>
  <si>
    <t xml:space="preserve">TUZ PAZARI </t>
  </si>
  <si>
    <t>İLKYAZ APT.</t>
  </si>
  <si>
    <t>MEYDANOĞLU ZAFER İŞ HANI</t>
  </si>
  <si>
    <t>ZAFER CAD.</t>
  </si>
  <si>
    <t>UZUNÇARŞI CADDESİ</t>
  </si>
  <si>
    <t xml:space="preserve">YUSUF CAD.
SİNANPAŞA HAMAMI </t>
  </si>
  <si>
    <t>DOĞRU 1 SK.</t>
  </si>
  <si>
    <t>525 
(ESKİ 209 ADA)</t>
  </si>
  <si>
    <t xml:space="preserve">DÜKKAN </t>
  </si>
  <si>
    <t xml:space="preserve">KARGİR DÜKKAN </t>
  </si>
  <si>
    <t>İŞ YERİ</t>
  </si>
  <si>
    <t>DÜKKAN</t>
  </si>
  <si>
    <t>MESKEN (KONUT)</t>
  </si>
  <si>
    <t xml:space="preserve">İŞ YERİ </t>
  </si>
  <si>
    <t>MESKEN</t>
  </si>
  <si>
    <t xml:space="preserve">ŞİRKET BÜROSU  
MESKEN </t>
  </si>
  <si>
    <t>BÜFE</t>
  </si>
  <si>
    <t xml:space="preserve">İŞ HANI </t>
  </si>
  <si>
    <t xml:space="preserve">HAMAM </t>
  </si>
  <si>
    <t>KONUT</t>
  </si>
  <si>
    <t>MESKEN
 (KONUT)</t>
  </si>
  <si>
    <t xml:space="preserve">KARGİR 
DÜKKAN </t>
  </si>
  <si>
    <t>AYLIK ( TL )</t>
  </si>
  <si>
    <t>1. Yukarıda mevkileri belirtilmiş vakıf taşınmazlar hizalarında gösterilen muhammen bedeller üzerinden 31.12.2025 tarihine kadar 2886 Sayılı Devlet İhale Kanununun 45. maddesi gereğince Açık İhale usulü ile kiraya verilecektir. Ancak ihalede ortaya çıkacak aylık  kira bedeline sözleşme bitim tarihinden itibaren İdarenin uygun görmesi halinde müteakip yıllar için, yıllık ortalama Türkiye istatistik Kurumunca belirlenen Yi-TÜFE – On iki Aylık Ortalamalara Göre Değişim % oranından az olmamak suretiyle kira artışı yapılacaktır. Kira artışını kabul etmeyenlerin kira müddeti uzamamış olup, 2886 Sayılı Devlet İhale Kanununun 75.maddesi gereğince tahliye edilecektir. İhaleler açık teklif usulü ile 26.03.2025 tarihinde taşınmazların hiza sıralarında belirtilen tarihlerde Saat:10:00 da başlamak üzere Cedit Mah. Adnan Menderes Bulvarı No:65 Merkez / Kütahya adresinde bulunan   Kütahya Vakıflar Bölge Müdürlüğü Hizmet Binasında ; Kütahya Vakıflar Bölge Müdürlüğü İhale Komisyonunca yapılacaktır. Açık teklif usulü ile talipli çıkmaması halinde aynı şartlarda 10.04.2025 tarihinde Pazarlık ihalesi yapılacaktır. Tel : (0 274) 223 64 76   E-posta : kutahya@vgm.gov.tr</t>
  </si>
  <si>
    <r>
      <t xml:space="preserve"> 2-Taliplilerin ihaleye girebilmeleri için hizalarında yazılı geçici ve ek teminat bedelini her bir taşınmaz için ayrı ayrı olmak üzere  Kütahya Vakıflar Bölge Müdürlüğü'nün  Vakıf katılım Bankası  Kütahya Şubesi nezdindeki (TR290021000000300004300002) IBAN nolu hesaba  </t>
    </r>
    <r>
      <rPr>
        <b/>
        <sz val="12"/>
        <color theme="1"/>
        <rFont val="Times New Roman"/>
        <family val="1"/>
        <charset val="162"/>
      </rPr>
      <t>Sıra No, Tc.No ,İsim- Soyisim ve Telefon Numarasın</t>
    </r>
    <r>
      <rPr>
        <sz val="12"/>
        <color theme="1"/>
        <rFont val="Times New Roman"/>
        <family val="1"/>
        <charset val="162"/>
      </rPr>
      <t xml:space="preserve">ı açıklama bölümüne yazarak </t>
    </r>
    <r>
      <rPr>
        <b/>
        <sz val="12"/>
        <color theme="1"/>
        <rFont val="Times New Roman"/>
        <family val="1"/>
        <charset val="162"/>
      </rPr>
      <t>24.03.2025 tarihi mesai saati bitimine kadar yatırmış olmaları ve gerekli belgeler ile birlikte İdaremize teslim etmeleri gerekmektedir</t>
    </r>
    <r>
      <rPr>
        <sz val="12"/>
        <color theme="1"/>
        <rFont val="Times New Roman"/>
        <family val="1"/>
        <charset val="162"/>
      </rPr>
      <t>. İhaleye girecek istekliler T.C. Kimlik Numaralı nüfus cüzdanı sureti,  teminat makbuzu,şirket olarak girecekler ise; Ticaret Sicil Gazetesi, Faaliyet belgesi ile imza sirkülerinin aslı veya noterden tasdikli suretleri ile birlikte  Bölge Müdürlüğümüz Kiralama Servisi  müracaat edip, teminatlarını yatırmaları  ve teslim etmeleri gerekmektedir.</t>
    </r>
  </si>
  <si>
    <t>1. ilan</t>
  </si>
  <si>
    <t xml:space="preserve">2. ilan </t>
  </si>
  <si>
    <t xml:space="preserve">13- Konut ve dükkan vasıflı taşınmazlar mevcut hali ile kiraya verilecek olup , ihaleye girecek talipli yapılacak basit onarım ve tamiratlar tamamen kabul etmiş idareden herhangi bir masraf talebinde bulunamayacağını ve kiracılık sonunda yaptığı masrafları ve imalatları terk ve teberru edeceğini kabul etmiş sayılacaktır.İLAN OLUNUR </t>
  </si>
  <si>
    <r>
      <rPr>
        <b/>
        <sz val="12"/>
        <rFont val="Times New Roman"/>
        <family val="1"/>
        <charset val="162"/>
      </rPr>
      <t xml:space="preserve"> 8-</t>
    </r>
    <r>
      <rPr>
        <sz val="12"/>
        <rFont val="Times New Roman"/>
        <family val="1"/>
        <charset val="162"/>
      </rPr>
      <t xml:space="preserve"> İhale üzerinde kalan şahıs veya şirketler süresi içerisinde sözleşme yapmadıkları takdirde teminatları bütçeye irad kaydedilecektir. Şahıs ve şirketler hakkında yasaklama işlemleri yapılacak ve ilgili bakanlıkça belirlenen süre ile tüm ihalelerden yasaklanacaklardır.</t>
    </r>
  </si>
  <si>
    <t>7- Bu taşınmazın kira bedeli her ayın 1 ile 5  arasında ödenir. Süresinde ödenmeyen İdare alacaklarına 5737 Sayılı Vakıflar Kanununun 77. Maddesi gereğince 6183 Sayılı amme alacaklarının tahsili usulü hakkındaki kanun hükümleri uygulanır.</t>
  </si>
  <si>
    <t>12-  Eski Eser Tescilli olan taşınmazların  her türlü müdahale ilgili Kültür Varlıklarını Koruma Bölge Kurulu kararına tabidir.</t>
  </si>
  <si>
    <t xml:space="preserve">11- Vakıf taşınmazlar Mevcut Durumu ile ihale edilecek olup, yapılacak iş, meslek, sanat, ikamet vs. için Belediye ve diğer kurum-kuruluşlardan alınacak her türlü izin, ruhsat, elektrik, su, doğalgaz v.s. abonelik işlemlerinde çıkabilecek her türlü masraf vergi, harç vs ile ilan bedelleri, taşınmazın sigortalanması vs. kiracıya aittir. Vakıflar Genel Müdürlüğü' ne ve Mazbut Vakıflara ait taşınmaz malların yangın hırsızlık ve doğal afetlere karşı, kullananları tarafından, Genel Müdürlük adına sigortalanması kanuni zorunluluktur. </t>
  </si>
  <si>
    <t>10- İhaleler ile ilgili her türlü şartname ve ekleri mesai saatleri içerisinde Kütahya Vakıflar Bölge Müdürlüğünden ücretsiz olarak görülebilir. İhalenin onaylanmasının ardından yasal süresi içinde ihale üzerinde kalan istekli şartname hükümleri uyarınca işlem yapmadığı takdirde ihaleye girerken yatırmış olduğu  teminat  bütçeye irat kaydedilecektir.</t>
  </si>
  <si>
    <t>4-Dilekçe ile müracaat ederek ihale gününün bildirilmesini isteyenlere bu ilanla tebliğ yapılmış sayılacağından, ayrıca bildirimde bulunulmayacaktır. İhaleye giren özel/tüzel kişiler Vakıf Taşınmazların Kiralama tip Genel Sözleşmesi ile Şartnamesi , Vakıf Taşınmazların Kiraya Verilme Usul ve Esasları ' nda belirtilen hususları kabul etmiş; taşınmazı görerek ve mevcut haliyle kiralayacağını kabul ve taahhüt ederek ihaleye girmiş sayılacaktır.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</si>
</sst>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41F]* #,##0.00_-;\-[$₺-41F]* #,##0.00_-;_-[$₺-41F]* &quot;-&quot;??_-;_-@_-"/>
  </numFmts>
  <fonts count="12" x14ac:knownFonts="1">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name val="Times New Roman"/>
      <family val="1"/>
      <charset val="162"/>
    </font>
    <font>
      <sz val="12"/>
      <color theme="1"/>
      <name val="Times New Roman"/>
      <family val="1"/>
      <charset val="162"/>
    </font>
    <font>
      <b/>
      <sz val="12"/>
      <name val="Times New Roman"/>
      <family val="1"/>
      <charset val="162"/>
    </font>
    <font>
      <sz val="11"/>
      <color theme="1"/>
      <name val="Calibri"/>
      <family val="2"/>
      <charset val="162"/>
      <scheme val="minor"/>
    </font>
    <font>
      <sz val="10"/>
      <color theme="1"/>
      <name val="Calibri"/>
      <family val="2"/>
      <charset val="162"/>
      <scheme val="minor"/>
    </font>
    <font>
      <sz val="10"/>
      <color theme="1"/>
      <name val="Tahoma"/>
      <family val="2"/>
      <charset val="162"/>
    </font>
    <font>
      <sz val="10"/>
      <color rgb="FF333333"/>
      <name val="Calibri"/>
      <family val="2"/>
      <charset val="162"/>
      <scheme val="minor"/>
    </font>
    <font>
      <sz val="10"/>
      <name val="Calibri"/>
      <family val="2"/>
      <charset val="162"/>
      <scheme val="minor"/>
    </font>
    <font>
      <sz val="10"/>
      <name val="Tahoma"/>
      <family val="2"/>
      <charset val="16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6" fillId="0" borderId="0" applyFont="0" applyFill="0" applyBorder="0" applyAlignment="0" applyProtection="0"/>
    <xf numFmtId="44" fontId="6" fillId="0" borderId="0" applyFont="0" applyFill="0" applyBorder="0" applyAlignment="0" applyProtection="0"/>
  </cellStyleXfs>
  <cellXfs count="62">
    <xf numFmtId="0" fontId="0" fillId="0" borderId="0" xfId="0"/>
    <xf numFmtId="0" fontId="0" fillId="0" borderId="1" xfId="0" applyBorder="1"/>
    <xf numFmtId="0" fontId="1" fillId="0" borderId="1" xfId="0" applyFont="1" applyBorder="1" applyAlignment="1">
      <alignment vertical="center" wrapText="1"/>
    </xf>
    <xf numFmtId="0" fontId="1" fillId="0" borderId="1" xfId="0" applyFont="1" applyBorder="1"/>
    <xf numFmtId="14" fontId="1" fillId="0" borderId="1" xfId="0" applyNumberFormat="1" applyFont="1" applyBorder="1" applyAlignment="1">
      <alignment horizontal="left" vertical="center" wrapText="1"/>
    </xf>
    <xf numFmtId="14" fontId="0" fillId="0" borderId="1" xfId="0" applyNumberFormat="1" applyBorder="1" applyAlignment="1">
      <alignment horizontal="center" vertical="center"/>
    </xf>
    <xf numFmtId="0" fontId="1" fillId="0" borderId="1" xfId="0" applyFont="1" applyBorder="1" applyAlignment="1">
      <alignment horizontal="center" vertical="center" wrapText="1"/>
    </xf>
    <xf numFmtId="1" fontId="7" fillId="0" borderId="2" xfId="0" applyNumberFormat="1" applyFont="1" applyBorder="1" applyAlignment="1">
      <alignment horizontal="center" vertical="center" wrapText="1"/>
    </xf>
    <xf numFmtId="1" fontId="8" fillId="0" borderId="2" xfId="0" applyNumberFormat="1" applyFont="1" applyBorder="1" applyAlignment="1">
      <alignment horizontal="center"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xf>
    <xf numFmtId="0" fontId="9" fillId="0" borderId="1" xfId="0" applyFont="1" applyBorder="1" applyAlignment="1">
      <alignment horizontal="center" vertical="center"/>
    </xf>
    <xf numFmtId="1" fontId="7"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 fontId="8"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2" fontId="7" fillId="0" borderId="1" xfId="1" applyNumberFormat="1" applyFont="1" applyBorder="1" applyAlignment="1">
      <alignment horizontal="center" vertical="center" wrapText="1"/>
    </xf>
    <xf numFmtId="2" fontId="7" fillId="0" borderId="1" xfId="0" applyNumberFormat="1" applyFont="1" applyBorder="1"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44" fontId="10" fillId="0" borderId="1" xfId="2" applyFont="1" applyFill="1" applyBorder="1" applyAlignment="1">
      <alignment vertical="center" wrapText="1"/>
    </xf>
    <xf numFmtId="164" fontId="7" fillId="0" borderId="1" xfId="0" applyNumberFormat="1" applyFont="1" applyBorder="1" applyAlignment="1">
      <alignment horizontal="center" vertical="center" wrapText="1"/>
    </xf>
    <xf numFmtId="0" fontId="0" fillId="0" borderId="4" xfId="0" applyBorder="1"/>
    <xf numFmtId="0" fontId="1" fillId="0" borderId="6" xfId="0" applyFont="1" applyBorder="1"/>
    <xf numFmtId="0" fontId="0" fillId="0" borderId="6" xfId="0" applyBorder="1"/>
    <xf numFmtId="0" fontId="1" fillId="0" borderId="3" xfId="0" applyFont="1" applyBorder="1" applyAlignment="1">
      <alignment vertical="center" wrapText="1"/>
    </xf>
    <xf numFmtId="0" fontId="1" fillId="0" borderId="3" xfId="0" applyFont="1" applyBorder="1"/>
    <xf numFmtId="0" fontId="1" fillId="0" borderId="7" xfId="0" applyFont="1" applyBorder="1"/>
    <xf numFmtId="0" fontId="1" fillId="0" borderId="8" xfId="0" applyFont="1" applyBorder="1" applyAlignment="1">
      <alignment vertical="center" wrapText="1"/>
    </xf>
    <xf numFmtId="0" fontId="1" fillId="0" borderId="9" xfId="0" applyFont="1" applyBorder="1"/>
    <xf numFmtId="0" fontId="1" fillId="0" borderId="10" xfId="0" applyFont="1" applyBorder="1"/>
    <xf numFmtId="0" fontId="1" fillId="0" borderId="11" xfId="0" applyFont="1" applyBorder="1" applyAlignment="1">
      <alignment vertical="center" wrapText="1"/>
    </xf>
    <xf numFmtId="0" fontId="1" fillId="0" borderId="12" xfId="0" applyFont="1" applyBorder="1"/>
    <xf numFmtId="14" fontId="1" fillId="0" borderId="13" xfId="0" applyNumberFormat="1" applyFont="1" applyBorder="1" applyAlignment="1">
      <alignment horizontal="left" vertical="top"/>
    </xf>
    <xf numFmtId="0" fontId="1" fillId="0" borderId="14" xfId="0" applyFont="1" applyBorder="1"/>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cellXfs>
  <cellStyles count="3">
    <cellStyle name="Normal" xfId="0" builtinId="0"/>
    <cellStyle name="ParaBirimi" xfId="2" builtinId="4"/>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9"/>
  <sheetViews>
    <sheetView tabSelected="1" zoomScaleNormal="100" workbookViewId="0">
      <selection activeCell="M4" sqref="M4"/>
    </sheetView>
  </sheetViews>
  <sheetFormatPr defaultRowHeight="14.4" x14ac:dyDescent="0.3"/>
  <cols>
    <col min="2" max="2" width="9.33203125" customWidth="1"/>
    <col min="3" max="3" width="12.33203125" customWidth="1"/>
    <col min="4" max="4" width="15.88671875" customWidth="1"/>
    <col min="5" max="5" width="12.44140625" customWidth="1"/>
    <col min="8" max="8" width="10.109375" customWidth="1"/>
    <col min="9" max="9" width="13.33203125" customWidth="1"/>
    <col min="10" max="10" width="10.6640625" style="21" bestFit="1" customWidth="1"/>
    <col min="11" max="11" width="12" customWidth="1"/>
    <col min="12" max="12" width="11.33203125" customWidth="1"/>
  </cols>
  <sheetData>
    <row r="1" spans="1:12" ht="15.75" customHeight="1" x14ac:dyDescent="0.3">
      <c r="A1" s="37" t="s">
        <v>0</v>
      </c>
      <c r="B1" s="38"/>
      <c r="C1" s="38"/>
      <c r="D1" s="38"/>
      <c r="E1" s="38"/>
      <c r="F1" s="38"/>
      <c r="G1" s="38"/>
      <c r="H1" s="38"/>
      <c r="I1" s="38"/>
      <c r="J1" s="38"/>
      <c r="K1" s="38"/>
      <c r="L1" s="39"/>
    </row>
    <row r="2" spans="1:12" ht="30" customHeight="1" x14ac:dyDescent="0.3">
      <c r="A2" s="40" t="s">
        <v>1</v>
      </c>
      <c r="B2" s="42" t="s">
        <v>2</v>
      </c>
      <c r="C2" s="42" t="s">
        <v>3</v>
      </c>
      <c r="D2" s="42" t="s">
        <v>4</v>
      </c>
      <c r="E2" s="42" t="s">
        <v>5</v>
      </c>
      <c r="F2" s="42" t="s">
        <v>6</v>
      </c>
      <c r="G2" s="42" t="s">
        <v>7</v>
      </c>
      <c r="H2" s="40" t="s">
        <v>8</v>
      </c>
      <c r="I2" s="40" t="s">
        <v>9</v>
      </c>
      <c r="J2" s="6" t="s">
        <v>10</v>
      </c>
      <c r="K2" s="40" t="s">
        <v>11</v>
      </c>
      <c r="L2" s="40" t="s">
        <v>12</v>
      </c>
    </row>
    <row r="3" spans="1:12" x14ac:dyDescent="0.3">
      <c r="A3" s="41"/>
      <c r="B3" s="43"/>
      <c r="C3" s="43"/>
      <c r="D3" s="43"/>
      <c r="E3" s="43"/>
      <c r="F3" s="43"/>
      <c r="G3" s="43"/>
      <c r="H3" s="41"/>
      <c r="I3" s="41"/>
      <c r="J3" s="18" t="s">
        <v>81</v>
      </c>
      <c r="K3" s="41"/>
      <c r="L3" s="41"/>
    </row>
    <row r="4" spans="1:12" ht="15" customHeight="1" x14ac:dyDescent="0.3">
      <c r="A4" s="6">
        <v>1</v>
      </c>
      <c r="B4" s="9" t="s">
        <v>26</v>
      </c>
      <c r="C4" s="7" t="s">
        <v>20</v>
      </c>
      <c r="D4" s="10" t="s">
        <v>29</v>
      </c>
      <c r="E4" s="12"/>
      <c r="F4" s="10">
        <v>92</v>
      </c>
      <c r="G4" s="10">
        <v>13</v>
      </c>
      <c r="H4" s="10" t="s">
        <v>67</v>
      </c>
      <c r="I4" s="16">
        <v>5.76</v>
      </c>
      <c r="J4" s="22">
        <v>500</v>
      </c>
      <c r="K4" s="23">
        <f>J4*12/100*3</f>
        <v>180</v>
      </c>
      <c r="L4" s="5">
        <v>45742</v>
      </c>
    </row>
    <row r="5" spans="1:12" ht="15" customHeight="1" x14ac:dyDescent="0.3">
      <c r="A5" s="6">
        <v>2</v>
      </c>
      <c r="B5" s="9" t="s">
        <v>26</v>
      </c>
      <c r="C5" s="7" t="s">
        <v>21</v>
      </c>
      <c r="D5" s="11" t="s">
        <v>30</v>
      </c>
      <c r="E5" s="13" t="s">
        <v>44</v>
      </c>
      <c r="F5" s="13">
        <v>135</v>
      </c>
      <c r="G5" s="13">
        <v>59</v>
      </c>
      <c r="H5" s="13" t="s">
        <v>67</v>
      </c>
      <c r="I5" s="13">
        <v>1.74</v>
      </c>
      <c r="J5" s="22">
        <v>550</v>
      </c>
      <c r="K5" s="23">
        <f t="shared" ref="K5:K41" si="0">J5*12/100*3</f>
        <v>198</v>
      </c>
      <c r="L5" s="5">
        <v>45742</v>
      </c>
    </row>
    <row r="6" spans="1:12" ht="15" customHeight="1" x14ac:dyDescent="0.3">
      <c r="A6" s="6">
        <v>3</v>
      </c>
      <c r="B6" s="9" t="s">
        <v>26</v>
      </c>
      <c r="C6" s="7" t="s">
        <v>21</v>
      </c>
      <c r="D6" s="11" t="s">
        <v>30</v>
      </c>
      <c r="E6" s="13" t="s">
        <v>44</v>
      </c>
      <c r="F6" s="13">
        <v>135</v>
      </c>
      <c r="G6" s="13">
        <v>60</v>
      </c>
      <c r="H6" s="13" t="s">
        <v>67</v>
      </c>
      <c r="I6" s="13">
        <v>1.84</v>
      </c>
      <c r="J6" s="22">
        <v>550</v>
      </c>
      <c r="K6" s="23">
        <f t="shared" si="0"/>
        <v>198</v>
      </c>
      <c r="L6" s="5">
        <v>45742</v>
      </c>
    </row>
    <row r="7" spans="1:12" ht="15" customHeight="1" x14ac:dyDescent="0.3">
      <c r="A7" s="6">
        <v>4</v>
      </c>
      <c r="B7" s="9" t="s">
        <v>26</v>
      </c>
      <c r="C7" s="7" t="s">
        <v>21</v>
      </c>
      <c r="D7" s="11" t="s">
        <v>30</v>
      </c>
      <c r="E7" s="13" t="s">
        <v>44</v>
      </c>
      <c r="F7" s="13">
        <v>135</v>
      </c>
      <c r="G7" s="13">
        <v>61</v>
      </c>
      <c r="H7" s="13" t="s">
        <v>67</v>
      </c>
      <c r="I7" s="13">
        <v>1.5</v>
      </c>
      <c r="J7" s="22">
        <v>550</v>
      </c>
      <c r="K7" s="23">
        <f t="shared" si="0"/>
        <v>198</v>
      </c>
      <c r="L7" s="5">
        <v>45742</v>
      </c>
    </row>
    <row r="8" spans="1:12" ht="25.5" customHeight="1" x14ac:dyDescent="0.3">
      <c r="A8" s="6">
        <v>5</v>
      </c>
      <c r="B8" s="9" t="s">
        <v>26</v>
      </c>
      <c r="C8" s="7" t="s">
        <v>21</v>
      </c>
      <c r="D8" s="11" t="s">
        <v>30</v>
      </c>
      <c r="E8" s="13" t="s">
        <v>44</v>
      </c>
      <c r="F8" s="13">
        <v>135</v>
      </c>
      <c r="G8" s="13">
        <v>62</v>
      </c>
      <c r="H8" s="13" t="s">
        <v>68</v>
      </c>
      <c r="I8" s="13">
        <v>1.61</v>
      </c>
      <c r="J8" s="22">
        <v>550</v>
      </c>
      <c r="K8" s="23">
        <f t="shared" si="0"/>
        <v>198</v>
      </c>
      <c r="L8" s="5">
        <v>45742</v>
      </c>
    </row>
    <row r="9" spans="1:12" ht="15" customHeight="1" x14ac:dyDescent="0.3">
      <c r="A9" s="6">
        <v>6</v>
      </c>
      <c r="B9" s="9" t="s">
        <v>26</v>
      </c>
      <c r="C9" s="7" t="s">
        <v>21</v>
      </c>
      <c r="D9" s="11" t="s">
        <v>30</v>
      </c>
      <c r="E9" s="13" t="s">
        <v>44</v>
      </c>
      <c r="F9" s="13">
        <v>135</v>
      </c>
      <c r="G9" s="13">
        <v>63</v>
      </c>
      <c r="H9" s="13" t="s">
        <v>67</v>
      </c>
      <c r="I9" s="13">
        <v>1.79</v>
      </c>
      <c r="J9" s="22">
        <v>550</v>
      </c>
      <c r="K9" s="23">
        <f t="shared" si="0"/>
        <v>198</v>
      </c>
      <c r="L9" s="5">
        <v>45742</v>
      </c>
    </row>
    <row r="10" spans="1:12" ht="25.5" customHeight="1" x14ac:dyDescent="0.3">
      <c r="A10" s="6">
        <v>7</v>
      </c>
      <c r="B10" s="9" t="s">
        <v>26</v>
      </c>
      <c r="C10" s="7" t="s">
        <v>21</v>
      </c>
      <c r="D10" s="11" t="s">
        <v>30</v>
      </c>
      <c r="E10" s="13" t="s">
        <v>44</v>
      </c>
      <c r="F10" s="13">
        <v>135</v>
      </c>
      <c r="G10" s="13">
        <v>64</v>
      </c>
      <c r="H10" s="13" t="s">
        <v>68</v>
      </c>
      <c r="I10" s="13">
        <v>1.83</v>
      </c>
      <c r="J10" s="22">
        <v>550</v>
      </c>
      <c r="K10" s="23">
        <f t="shared" si="0"/>
        <v>198</v>
      </c>
      <c r="L10" s="5">
        <v>45742</v>
      </c>
    </row>
    <row r="11" spans="1:12" ht="15" customHeight="1" x14ac:dyDescent="0.3">
      <c r="A11" s="6">
        <v>8</v>
      </c>
      <c r="B11" s="9" t="s">
        <v>26</v>
      </c>
      <c r="C11" s="7" t="s">
        <v>21</v>
      </c>
      <c r="D11" s="11" t="s">
        <v>30</v>
      </c>
      <c r="E11" s="13" t="s">
        <v>44</v>
      </c>
      <c r="F11" s="13">
        <v>135</v>
      </c>
      <c r="G11" s="13">
        <v>65</v>
      </c>
      <c r="H11" s="13" t="s">
        <v>67</v>
      </c>
      <c r="I11" s="13">
        <v>1.76</v>
      </c>
      <c r="J11" s="22">
        <v>550</v>
      </c>
      <c r="K11" s="23">
        <f t="shared" si="0"/>
        <v>198</v>
      </c>
      <c r="L11" s="5">
        <v>45742</v>
      </c>
    </row>
    <row r="12" spans="1:12" ht="15" customHeight="1" x14ac:dyDescent="0.3">
      <c r="A12" s="6">
        <v>9</v>
      </c>
      <c r="B12" s="9" t="s">
        <v>26</v>
      </c>
      <c r="C12" s="7" t="s">
        <v>21</v>
      </c>
      <c r="D12" s="11" t="s">
        <v>30</v>
      </c>
      <c r="E12" s="13" t="s">
        <v>44</v>
      </c>
      <c r="F12" s="13">
        <v>135</v>
      </c>
      <c r="G12" s="13">
        <v>66</v>
      </c>
      <c r="H12" s="13" t="s">
        <v>67</v>
      </c>
      <c r="I12" s="13">
        <v>1.78</v>
      </c>
      <c r="J12" s="22">
        <v>550</v>
      </c>
      <c r="K12" s="23">
        <f t="shared" si="0"/>
        <v>198</v>
      </c>
      <c r="L12" s="5">
        <v>45742</v>
      </c>
    </row>
    <row r="13" spans="1:12" ht="25.5" customHeight="1" x14ac:dyDescent="0.3">
      <c r="A13" s="6">
        <v>10</v>
      </c>
      <c r="B13" s="9" t="s">
        <v>26</v>
      </c>
      <c r="C13" s="7" t="s">
        <v>21</v>
      </c>
      <c r="D13" s="11" t="s">
        <v>30</v>
      </c>
      <c r="E13" s="13" t="s">
        <v>44</v>
      </c>
      <c r="F13" s="13">
        <v>135</v>
      </c>
      <c r="G13" s="13">
        <v>67</v>
      </c>
      <c r="H13" s="13" t="s">
        <v>68</v>
      </c>
      <c r="I13" s="13">
        <v>1.91</v>
      </c>
      <c r="J13" s="22">
        <v>550</v>
      </c>
      <c r="K13" s="23">
        <f t="shared" si="0"/>
        <v>198</v>
      </c>
      <c r="L13" s="5">
        <v>45742</v>
      </c>
    </row>
    <row r="14" spans="1:12" ht="25.5" customHeight="1" x14ac:dyDescent="0.3">
      <c r="A14" s="6">
        <v>11</v>
      </c>
      <c r="B14" s="9" t="s">
        <v>26</v>
      </c>
      <c r="C14" s="7" t="s">
        <v>21</v>
      </c>
      <c r="D14" s="11" t="s">
        <v>30</v>
      </c>
      <c r="E14" s="13" t="s">
        <v>45</v>
      </c>
      <c r="F14" s="13">
        <v>137</v>
      </c>
      <c r="G14" s="13">
        <v>3</v>
      </c>
      <c r="H14" s="13" t="s">
        <v>67</v>
      </c>
      <c r="I14" s="13">
        <v>18.170000000000002</v>
      </c>
      <c r="J14" s="22">
        <v>2500</v>
      </c>
      <c r="K14" s="23">
        <f t="shared" si="0"/>
        <v>900</v>
      </c>
      <c r="L14" s="5">
        <v>45742</v>
      </c>
    </row>
    <row r="15" spans="1:12" ht="15" customHeight="1" x14ac:dyDescent="0.3">
      <c r="A15" s="6">
        <v>12</v>
      </c>
      <c r="B15" s="9" t="s">
        <v>26</v>
      </c>
      <c r="C15" s="7" t="s">
        <v>22</v>
      </c>
      <c r="D15" s="11" t="s">
        <v>31</v>
      </c>
      <c r="E15" s="13" t="s">
        <v>32</v>
      </c>
      <c r="F15" s="13">
        <v>14</v>
      </c>
      <c r="G15" s="13">
        <v>1</v>
      </c>
      <c r="H15" s="13" t="s">
        <v>67</v>
      </c>
      <c r="I15" s="13">
        <v>27</v>
      </c>
      <c r="J15" s="22">
        <v>3000</v>
      </c>
      <c r="K15" s="23">
        <f t="shared" si="0"/>
        <v>1080</v>
      </c>
      <c r="L15" s="5">
        <v>45742</v>
      </c>
    </row>
    <row r="16" spans="1:12" ht="15" customHeight="1" x14ac:dyDescent="0.3">
      <c r="A16" s="6">
        <v>13</v>
      </c>
      <c r="B16" s="9" t="s">
        <v>26</v>
      </c>
      <c r="C16" s="7" t="s">
        <v>22</v>
      </c>
      <c r="D16" s="10" t="s">
        <v>32</v>
      </c>
      <c r="E16" s="12"/>
      <c r="F16" s="10">
        <v>66</v>
      </c>
      <c r="G16" s="10">
        <v>2</v>
      </c>
      <c r="H16" s="10" t="s">
        <v>69</v>
      </c>
      <c r="I16" s="10">
        <v>5</v>
      </c>
      <c r="J16" s="22">
        <v>1000</v>
      </c>
      <c r="K16" s="23">
        <f t="shared" si="0"/>
        <v>360</v>
      </c>
      <c r="L16" s="5">
        <v>45742</v>
      </c>
    </row>
    <row r="17" spans="1:12" ht="15" customHeight="1" x14ac:dyDescent="0.3">
      <c r="A17" s="6">
        <v>14</v>
      </c>
      <c r="B17" s="9" t="s">
        <v>26</v>
      </c>
      <c r="C17" s="7" t="s">
        <v>22</v>
      </c>
      <c r="D17" s="10" t="s">
        <v>32</v>
      </c>
      <c r="E17" s="12"/>
      <c r="F17" s="10">
        <v>67</v>
      </c>
      <c r="G17" s="10">
        <v>4</v>
      </c>
      <c r="H17" s="10" t="s">
        <v>69</v>
      </c>
      <c r="I17" s="10">
        <v>7</v>
      </c>
      <c r="J17" s="22">
        <v>1200</v>
      </c>
      <c r="K17" s="23">
        <f t="shared" si="0"/>
        <v>432</v>
      </c>
      <c r="L17" s="5">
        <v>45742</v>
      </c>
    </row>
    <row r="18" spans="1:12" ht="38.25" customHeight="1" x14ac:dyDescent="0.3">
      <c r="A18" s="6">
        <v>15</v>
      </c>
      <c r="B18" s="9" t="s">
        <v>26</v>
      </c>
      <c r="C18" s="7" t="s">
        <v>21</v>
      </c>
      <c r="D18" s="10" t="s">
        <v>33</v>
      </c>
      <c r="E18" s="12" t="s">
        <v>46</v>
      </c>
      <c r="F18" s="10">
        <v>137</v>
      </c>
      <c r="G18" s="14">
        <v>3</v>
      </c>
      <c r="H18" s="10" t="s">
        <v>70</v>
      </c>
      <c r="I18" s="16">
        <v>43.13</v>
      </c>
      <c r="J18" s="22">
        <v>8500</v>
      </c>
      <c r="K18" s="23">
        <f t="shared" si="0"/>
        <v>3060</v>
      </c>
      <c r="L18" s="5">
        <v>45742</v>
      </c>
    </row>
    <row r="19" spans="1:12" ht="38.25" customHeight="1" x14ac:dyDescent="0.3">
      <c r="A19" s="6">
        <v>16</v>
      </c>
      <c r="B19" s="9" t="s">
        <v>26</v>
      </c>
      <c r="C19" s="7" t="s">
        <v>21</v>
      </c>
      <c r="D19" s="10" t="s">
        <v>33</v>
      </c>
      <c r="E19" s="12" t="s">
        <v>47</v>
      </c>
      <c r="F19" s="10">
        <v>137</v>
      </c>
      <c r="G19" s="14">
        <v>3</v>
      </c>
      <c r="H19" s="10" t="s">
        <v>70</v>
      </c>
      <c r="I19" s="13">
        <v>13.68</v>
      </c>
      <c r="J19" s="22">
        <v>4500</v>
      </c>
      <c r="K19" s="23">
        <f t="shared" si="0"/>
        <v>1620</v>
      </c>
      <c r="L19" s="5">
        <v>45742</v>
      </c>
    </row>
    <row r="20" spans="1:12" ht="38.25" customHeight="1" x14ac:dyDescent="0.3">
      <c r="A20" s="6">
        <v>17</v>
      </c>
      <c r="B20" s="9" t="s">
        <v>26</v>
      </c>
      <c r="C20" s="7" t="s">
        <v>21</v>
      </c>
      <c r="D20" s="10" t="s">
        <v>33</v>
      </c>
      <c r="E20" s="12" t="s">
        <v>48</v>
      </c>
      <c r="F20" s="10">
        <v>137</v>
      </c>
      <c r="G20" s="14">
        <v>3</v>
      </c>
      <c r="H20" s="10" t="s">
        <v>70</v>
      </c>
      <c r="I20" s="13">
        <v>18.170000000000002</v>
      </c>
      <c r="J20" s="22">
        <v>5250</v>
      </c>
      <c r="K20" s="23">
        <f t="shared" si="0"/>
        <v>1890</v>
      </c>
      <c r="L20" s="5">
        <v>45742</v>
      </c>
    </row>
    <row r="21" spans="1:12" ht="38.25" customHeight="1" x14ac:dyDescent="0.3">
      <c r="A21" s="6">
        <v>18</v>
      </c>
      <c r="B21" s="9" t="s">
        <v>26</v>
      </c>
      <c r="C21" s="7" t="s">
        <v>21</v>
      </c>
      <c r="D21" s="10" t="s">
        <v>33</v>
      </c>
      <c r="E21" s="12" t="s">
        <v>49</v>
      </c>
      <c r="F21" s="10">
        <v>137</v>
      </c>
      <c r="G21" s="14">
        <v>3</v>
      </c>
      <c r="H21" s="10" t="s">
        <v>70</v>
      </c>
      <c r="I21" s="13">
        <v>27.94</v>
      </c>
      <c r="J21" s="22">
        <v>5750</v>
      </c>
      <c r="K21" s="23">
        <f t="shared" si="0"/>
        <v>2070</v>
      </c>
      <c r="L21" s="5">
        <v>45742</v>
      </c>
    </row>
    <row r="22" spans="1:12" ht="38.25" customHeight="1" x14ac:dyDescent="0.3">
      <c r="A22" s="6">
        <v>19</v>
      </c>
      <c r="B22" s="9" t="s">
        <v>26</v>
      </c>
      <c r="C22" s="7" t="s">
        <v>21</v>
      </c>
      <c r="D22" s="10" t="s">
        <v>33</v>
      </c>
      <c r="E22" s="12" t="s">
        <v>50</v>
      </c>
      <c r="F22" s="10">
        <v>137</v>
      </c>
      <c r="G22" s="14">
        <v>3</v>
      </c>
      <c r="H22" s="10" t="s">
        <v>70</v>
      </c>
      <c r="I22" s="13">
        <v>14.77</v>
      </c>
      <c r="J22" s="22">
        <v>5000</v>
      </c>
      <c r="K22" s="23">
        <f t="shared" si="0"/>
        <v>1800</v>
      </c>
      <c r="L22" s="5">
        <v>45742</v>
      </c>
    </row>
    <row r="23" spans="1:12" ht="38.25" customHeight="1" x14ac:dyDescent="0.3">
      <c r="A23" s="6">
        <v>20</v>
      </c>
      <c r="B23" s="9" t="s">
        <v>26</v>
      </c>
      <c r="C23" s="7" t="s">
        <v>21</v>
      </c>
      <c r="D23" s="10" t="s">
        <v>33</v>
      </c>
      <c r="E23" s="12" t="s">
        <v>51</v>
      </c>
      <c r="F23" s="10">
        <v>137</v>
      </c>
      <c r="G23" s="14">
        <v>3</v>
      </c>
      <c r="H23" s="10" t="s">
        <v>70</v>
      </c>
      <c r="I23" s="13">
        <v>17.47</v>
      </c>
      <c r="J23" s="22">
        <v>5000</v>
      </c>
      <c r="K23" s="23">
        <f t="shared" si="0"/>
        <v>1800</v>
      </c>
      <c r="L23" s="5">
        <v>45742</v>
      </c>
    </row>
    <row r="24" spans="1:12" ht="38.25" customHeight="1" x14ac:dyDescent="0.3">
      <c r="A24" s="6">
        <v>21</v>
      </c>
      <c r="B24" s="9" t="s">
        <v>26</v>
      </c>
      <c r="C24" s="7" t="s">
        <v>21</v>
      </c>
      <c r="D24" s="10" t="s">
        <v>33</v>
      </c>
      <c r="E24" s="13" t="s">
        <v>52</v>
      </c>
      <c r="F24" s="13">
        <v>137</v>
      </c>
      <c r="G24" s="15">
        <v>28</v>
      </c>
      <c r="H24" s="10" t="s">
        <v>70</v>
      </c>
      <c r="I24" s="13">
        <v>11.63</v>
      </c>
      <c r="J24" s="22">
        <v>5000</v>
      </c>
      <c r="K24" s="23">
        <f t="shared" si="0"/>
        <v>1800</v>
      </c>
      <c r="L24" s="5">
        <v>45742</v>
      </c>
    </row>
    <row r="25" spans="1:12" ht="25.5" customHeight="1" x14ac:dyDescent="0.3">
      <c r="A25" s="6">
        <v>22</v>
      </c>
      <c r="B25" s="9" t="s">
        <v>26</v>
      </c>
      <c r="C25" s="7" t="s">
        <v>21</v>
      </c>
      <c r="D25" s="10" t="s">
        <v>33</v>
      </c>
      <c r="E25" s="13" t="s">
        <v>53</v>
      </c>
      <c r="F25" s="13">
        <v>137</v>
      </c>
      <c r="G25" s="15">
        <v>29</v>
      </c>
      <c r="H25" s="10" t="s">
        <v>70</v>
      </c>
      <c r="I25" s="13">
        <v>11.27</v>
      </c>
      <c r="J25" s="22">
        <v>5000</v>
      </c>
      <c r="K25" s="23">
        <f t="shared" si="0"/>
        <v>1800</v>
      </c>
      <c r="L25" s="5">
        <v>45742</v>
      </c>
    </row>
    <row r="26" spans="1:12" ht="25.5" customHeight="1" x14ac:dyDescent="0.3">
      <c r="A26" s="6">
        <v>23</v>
      </c>
      <c r="B26" s="9" t="s">
        <v>26</v>
      </c>
      <c r="C26" s="7" t="s">
        <v>21</v>
      </c>
      <c r="D26" s="10" t="s">
        <v>33</v>
      </c>
      <c r="E26" s="13" t="s">
        <v>53</v>
      </c>
      <c r="F26" s="13">
        <v>137</v>
      </c>
      <c r="G26" s="15">
        <v>30</v>
      </c>
      <c r="H26" s="10" t="s">
        <v>70</v>
      </c>
      <c r="I26" s="13">
        <v>11.03</v>
      </c>
      <c r="J26" s="22">
        <v>5000</v>
      </c>
      <c r="K26" s="23">
        <f t="shared" si="0"/>
        <v>1800</v>
      </c>
      <c r="L26" s="5">
        <v>45742</v>
      </c>
    </row>
    <row r="27" spans="1:12" ht="25.5" customHeight="1" x14ac:dyDescent="0.3">
      <c r="A27" s="6">
        <v>24</v>
      </c>
      <c r="B27" s="9" t="s">
        <v>26</v>
      </c>
      <c r="C27" s="7" t="s">
        <v>21</v>
      </c>
      <c r="D27" s="10" t="s">
        <v>33</v>
      </c>
      <c r="E27" s="13" t="s">
        <v>54</v>
      </c>
      <c r="F27" s="13">
        <v>133</v>
      </c>
      <c r="G27" s="15">
        <v>13</v>
      </c>
      <c r="H27" s="10" t="s">
        <v>70</v>
      </c>
      <c r="I27" s="13">
        <v>15.52</v>
      </c>
      <c r="J27" s="22">
        <v>1000</v>
      </c>
      <c r="K27" s="23">
        <f t="shared" si="0"/>
        <v>360</v>
      </c>
      <c r="L27" s="5">
        <v>45742</v>
      </c>
    </row>
    <row r="28" spans="1:12" ht="25.5" customHeight="1" x14ac:dyDescent="0.3">
      <c r="A28" s="6">
        <v>25</v>
      </c>
      <c r="B28" s="9" t="s">
        <v>26</v>
      </c>
      <c r="C28" s="7" t="s">
        <v>21</v>
      </c>
      <c r="D28" s="10" t="s">
        <v>34</v>
      </c>
      <c r="E28" s="13" t="s">
        <v>55</v>
      </c>
      <c r="F28" s="13">
        <v>1722</v>
      </c>
      <c r="G28" s="15">
        <v>107</v>
      </c>
      <c r="H28" s="12" t="s">
        <v>79</v>
      </c>
      <c r="I28" s="13">
        <v>65.42</v>
      </c>
      <c r="J28" s="22">
        <v>7500</v>
      </c>
      <c r="K28" s="23">
        <f t="shared" si="0"/>
        <v>2700</v>
      </c>
      <c r="L28" s="5">
        <v>45742</v>
      </c>
    </row>
    <row r="29" spans="1:12" ht="51" customHeight="1" x14ac:dyDescent="0.3">
      <c r="A29" s="6">
        <v>26</v>
      </c>
      <c r="B29" s="9" t="s">
        <v>26</v>
      </c>
      <c r="C29" s="7" t="s">
        <v>21</v>
      </c>
      <c r="D29" s="11" t="s">
        <v>34</v>
      </c>
      <c r="E29" s="13" t="s">
        <v>56</v>
      </c>
      <c r="F29" s="13">
        <v>1722</v>
      </c>
      <c r="G29" s="15">
        <v>107</v>
      </c>
      <c r="H29" s="13" t="s">
        <v>71</v>
      </c>
      <c r="I29" s="13">
        <v>104.52</v>
      </c>
      <c r="J29" s="22">
        <v>9500</v>
      </c>
      <c r="K29" s="23">
        <f t="shared" si="0"/>
        <v>3420</v>
      </c>
      <c r="L29" s="5">
        <v>45742</v>
      </c>
    </row>
    <row r="30" spans="1:12" ht="25.5" customHeight="1" x14ac:dyDescent="0.3">
      <c r="A30" s="6">
        <v>27</v>
      </c>
      <c r="B30" s="7" t="s">
        <v>27</v>
      </c>
      <c r="C30" s="7" t="s">
        <v>20</v>
      </c>
      <c r="D30" s="10" t="s">
        <v>35</v>
      </c>
      <c r="E30" s="12" t="s">
        <v>57</v>
      </c>
      <c r="F30" s="10">
        <v>552</v>
      </c>
      <c r="G30" s="10">
        <v>115</v>
      </c>
      <c r="H30" s="10" t="s">
        <v>72</v>
      </c>
      <c r="I30" s="10">
        <v>19.100000000000001</v>
      </c>
      <c r="J30" s="22">
        <v>9000</v>
      </c>
      <c r="K30" s="23">
        <f t="shared" si="0"/>
        <v>3240</v>
      </c>
      <c r="L30" s="5">
        <v>45742</v>
      </c>
    </row>
    <row r="31" spans="1:12" ht="25.5" customHeight="1" x14ac:dyDescent="0.3">
      <c r="A31" s="6">
        <v>28</v>
      </c>
      <c r="B31" s="7" t="s">
        <v>27</v>
      </c>
      <c r="C31" s="7" t="s">
        <v>20</v>
      </c>
      <c r="D31" s="10" t="s">
        <v>36</v>
      </c>
      <c r="E31" s="12" t="s">
        <v>58</v>
      </c>
      <c r="F31" s="10">
        <v>110</v>
      </c>
      <c r="G31" s="10">
        <v>2</v>
      </c>
      <c r="H31" s="10" t="s">
        <v>73</v>
      </c>
      <c r="I31" s="10">
        <v>87.9</v>
      </c>
      <c r="J31" s="22">
        <v>9500</v>
      </c>
      <c r="K31" s="23">
        <f t="shared" si="0"/>
        <v>3420</v>
      </c>
      <c r="L31" s="5">
        <v>45742</v>
      </c>
    </row>
    <row r="32" spans="1:12" ht="25.5" customHeight="1" x14ac:dyDescent="0.3">
      <c r="A32" s="6">
        <v>29</v>
      </c>
      <c r="B32" s="7" t="s">
        <v>27</v>
      </c>
      <c r="C32" s="7" t="s">
        <v>21</v>
      </c>
      <c r="D32" s="10" t="s">
        <v>37</v>
      </c>
      <c r="E32" s="12" t="s">
        <v>59</v>
      </c>
      <c r="F32" s="10">
        <v>445</v>
      </c>
      <c r="G32" s="10">
        <v>5</v>
      </c>
      <c r="H32" s="12" t="s">
        <v>80</v>
      </c>
      <c r="I32" s="10">
        <v>15.7</v>
      </c>
      <c r="J32" s="22">
        <v>6000</v>
      </c>
      <c r="K32" s="23">
        <f t="shared" si="0"/>
        <v>2160</v>
      </c>
      <c r="L32" s="5">
        <v>45742</v>
      </c>
    </row>
    <row r="33" spans="1:12" ht="25.5" customHeight="1" x14ac:dyDescent="0.3">
      <c r="A33" s="6">
        <v>30</v>
      </c>
      <c r="B33" s="7" t="s">
        <v>27</v>
      </c>
      <c r="C33" s="7" t="s">
        <v>21</v>
      </c>
      <c r="D33" s="10" t="s">
        <v>37</v>
      </c>
      <c r="E33" s="12" t="s">
        <v>59</v>
      </c>
      <c r="F33" s="10">
        <v>445</v>
      </c>
      <c r="G33" s="10">
        <v>4</v>
      </c>
      <c r="H33" s="12" t="s">
        <v>80</v>
      </c>
      <c r="I33" s="10">
        <v>14.4</v>
      </c>
      <c r="J33" s="22">
        <v>8000</v>
      </c>
      <c r="K33" s="23">
        <f t="shared" si="0"/>
        <v>2880</v>
      </c>
      <c r="L33" s="5">
        <v>45742</v>
      </c>
    </row>
    <row r="34" spans="1:12" ht="38.25" customHeight="1" x14ac:dyDescent="0.3">
      <c r="A34" s="6">
        <v>31</v>
      </c>
      <c r="B34" s="7" t="s">
        <v>27</v>
      </c>
      <c r="C34" s="7" t="s">
        <v>21</v>
      </c>
      <c r="D34" s="10" t="s">
        <v>38</v>
      </c>
      <c r="E34" s="12" t="s">
        <v>60</v>
      </c>
      <c r="F34" s="10">
        <v>389</v>
      </c>
      <c r="G34" s="10">
        <v>29</v>
      </c>
      <c r="H34" s="12" t="s">
        <v>74</v>
      </c>
      <c r="I34" s="10">
        <v>255.66</v>
      </c>
      <c r="J34" s="22">
        <v>4000</v>
      </c>
      <c r="K34" s="23">
        <f t="shared" si="0"/>
        <v>1440</v>
      </c>
      <c r="L34" s="5">
        <v>45742</v>
      </c>
    </row>
    <row r="35" spans="1:12" ht="25.5" customHeight="1" x14ac:dyDescent="0.3">
      <c r="A35" s="6">
        <v>32</v>
      </c>
      <c r="B35" s="7" t="s">
        <v>27</v>
      </c>
      <c r="C35" s="7" t="s">
        <v>21</v>
      </c>
      <c r="D35" s="10" t="s">
        <v>35</v>
      </c>
      <c r="E35" s="12" t="s">
        <v>57</v>
      </c>
      <c r="F35" s="10">
        <v>552</v>
      </c>
      <c r="G35" s="10">
        <v>69</v>
      </c>
      <c r="H35" s="10" t="s">
        <v>75</v>
      </c>
      <c r="I35" s="10">
        <v>23.6</v>
      </c>
      <c r="J35" s="22">
        <v>20000</v>
      </c>
      <c r="K35" s="23">
        <f t="shared" si="0"/>
        <v>7200</v>
      </c>
      <c r="L35" s="5">
        <v>45742</v>
      </c>
    </row>
    <row r="36" spans="1:12" ht="25.5" customHeight="1" x14ac:dyDescent="0.3">
      <c r="A36" s="6">
        <v>33</v>
      </c>
      <c r="B36" s="7" t="s">
        <v>27</v>
      </c>
      <c r="C36" s="7" t="s">
        <v>21</v>
      </c>
      <c r="D36" s="10" t="s">
        <v>38</v>
      </c>
      <c r="E36" s="12" t="s">
        <v>61</v>
      </c>
      <c r="F36" s="10">
        <v>371</v>
      </c>
      <c r="G36" s="10">
        <v>11</v>
      </c>
      <c r="H36" s="10" t="s">
        <v>76</v>
      </c>
      <c r="I36" s="10">
        <v>8</v>
      </c>
      <c r="J36" s="22">
        <v>1500</v>
      </c>
      <c r="K36" s="23">
        <f t="shared" si="0"/>
        <v>540</v>
      </c>
      <c r="L36" s="5">
        <v>45742</v>
      </c>
    </row>
    <row r="37" spans="1:12" ht="38.25" customHeight="1" x14ac:dyDescent="0.3">
      <c r="A37" s="6">
        <v>34</v>
      </c>
      <c r="B37" s="7" t="s">
        <v>27</v>
      </c>
      <c r="C37" s="7" t="s">
        <v>23</v>
      </c>
      <c r="D37" s="10" t="s">
        <v>39</v>
      </c>
      <c r="E37" s="12" t="s">
        <v>62</v>
      </c>
      <c r="F37" s="12" t="s">
        <v>66</v>
      </c>
      <c r="G37" s="10">
        <v>4</v>
      </c>
      <c r="H37" s="10" t="s">
        <v>67</v>
      </c>
      <c r="I37" s="10">
        <v>40.54</v>
      </c>
      <c r="J37" s="22">
        <v>3000</v>
      </c>
      <c r="K37" s="23">
        <f t="shared" si="0"/>
        <v>1080</v>
      </c>
      <c r="L37" s="5">
        <v>45742</v>
      </c>
    </row>
    <row r="38" spans="1:12" ht="25.5" customHeight="1" x14ac:dyDescent="0.3">
      <c r="A38" s="6">
        <v>35</v>
      </c>
      <c r="B38" s="7" t="s">
        <v>27</v>
      </c>
      <c r="C38" s="7" t="s">
        <v>24</v>
      </c>
      <c r="D38" s="10" t="s">
        <v>40</v>
      </c>
      <c r="E38" s="12" t="s">
        <v>63</v>
      </c>
      <c r="F38" s="10">
        <v>280</v>
      </c>
      <c r="G38" s="10">
        <v>37</v>
      </c>
      <c r="H38" s="10" t="s">
        <v>67</v>
      </c>
      <c r="I38" s="10">
        <v>22.52</v>
      </c>
      <c r="J38" s="22">
        <v>5500</v>
      </c>
      <c r="K38" s="23">
        <f t="shared" si="0"/>
        <v>1980</v>
      </c>
      <c r="L38" s="5">
        <v>45742</v>
      </c>
    </row>
    <row r="39" spans="1:12" ht="38.25" customHeight="1" x14ac:dyDescent="0.3">
      <c r="A39" s="6">
        <v>36</v>
      </c>
      <c r="B39" s="7" t="s">
        <v>27</v>
      </c>
      <c r="C39" s="7" t="s">
        <v>25</v>
      </c>
      <c r="D39" s="10" t="s">
        <v>41</v>
      </c>
      <c r="E39" s="12" t="s">
        <v>64</v>
      </c>
      <c r="F39" s="10">
        <v>78</v>
      </c>
      <c r="G39" s="10">
        <v>36</v>
      </c>
      <c r="H39" s="10" t="s">
        <v>77</v>
      </c>
      <c r="I39" s="17">
        <v>296.85000000000002</v>
      </c>
      <c r="J39" s="22">
        <v>3000</v>
      </c>
      <c r="K39" s="23">
        <f t="shared" si="0"/>
        <v>1080</v>
      </c>
      <c r="L39" s="5">
        <v>45742</v>
      </c>
    </row>
    <row r="40" spans="1:12" ht="15" customHeight="1" x14ac:dyDescent="0.3">
      <c r="A40" s="6">
        <v>37</v>
      </c>
      <c r="B40" s="7" t="s">
        <v>28</v>
      </c>
      <c r="C40" s="8" t="s">
        <v>20</v>
      </c>
      <c r="D40" s="10" t="s">
        <v>42</v>
      </c>
      <c r="E40" s="12" t="s">
        <v>65</v>
      </c>
      <c r="F40" s="10">
        <v>1171</v>
      </c>
      <c r="G40" s="10">
        <v>3</v>
      </c>
      <c r="H40" s="10" t="s">
        <v>78</v>
      </c>
      <c r="I40" s="10">
        <v>90</v>
      </c>
      <c r="J40" s="22">
        <v>5500</v>
      </c>
      <c r="K40" s="23">
        <f t="shared" si="0"/>
        <v>1980</v>
      </c>
      <c r="L40" s="5">
        <v>45742</v>
      </c>
    </row>
    <row r="41" spans="1:12" ht="15" customHeight="1" x14ac:dyDescent="0.3">
      <c r="A41" s="6">
        <v>38</v>
      </c>
      <c r="B41" s="7" t="s">
        <v>28</v>
      </c>
      <c r="C41" s="8" t="s">
        <v>20</v>
      </c>
      <c r="D41" s="10" t="s">
        <v>43</v>
      </c>
      <c r="E41" s="12"/>
      <c r="F41" s="10">
        <v>217</v>
      </c>
      <c r="G41" s="10">
        <v>8</v>
      </c>
      <c r="H41" s="10" t="s">
        <v>67</v>
      </c>
      <c r="I41" s="10">
        <v>228</v>
      </c>
      <c r="J41" s="22">
        <v>2000</v>
      </c>
      <c r="K41" s="23">
        <f t="shared" si="0"/>
        <v>720</v>
      </c>
      <c r="L41" s="5">
        <v>45742</v>
      </c>
    </row>
    <row r="42" spans="1:12" ht="127.5" customHeight="1" x14ac:dyDescent="0.3">
      <c r="A42" s="44" t="s">
        <v>82</v>
      </c>
      <c r="B42" s="45"/>
      <c r="C42" s="45"/>
      <c r="D42" s="45"/>
      <c r="E42" s="45"/>
      <c r="F42" s="45"/>
      <c r="G42" s="45"/>
      <c r="H42" s="45"/>
      <c r="I42" s="45"/>
      <c r="J42" s="45"/>
      <c r="K42" s="45"/>
      <c r="L42" s="46"/>
    </row>
    <row r="43" spans="1:12" ht="94.5" customHeight="1" x14ac:dyDescent="0.3">
      <c r="A43" s="47" t="s">
        <v>83</v>
      </c>
      <c r="B43" s="48"/>
      <c r="C43" s="48"/>
      <c r="D43" s="48"/>
      <c r="E43" s="48"/>
      <c r="F43" s="48"/>
      <c r="G43" s="48"/>
      <c r="H43" s="48"/>
      <c r="I43" s="48"/>
      <c r="J43" s="48"/>
      <c r="K43" s="48"/>
      <c r="L43" s="49"/>
    </row>
    <row r="44" spans="1:12" ht="20.25" customHeight="1" x14ac:dyDescent="0.3">
      <c r="A44" s="47" t="s">
        <v>13</v>
      </c>
      <c r="B44" s="48"/>
      <c r="C44" s="48"/>
      <c r="D44" s="48"/>
      <c r="E44" s="48"/>
      <c r="F44" s="48"/>
      <c r="G44" s="48"/>
      <c r="H44" s="48"/>
      <c r="I44" s="48"/>
      <c r="J44" s="48"/>
      <c r="K44" s="48"/>
      <c r="L44" s="49"/>
    </row>
    <row r="45" spans="1:12" ht="51" customHeight="1" x14ac:dyDescent="0.3">
      <c r="A45" s="50" t="s">
        <v>92</v>
      </c>
      <c r="B45" s="51"/>
      <c r="C45" s="51"/>
      <c r="D45" s="51"/>
      <c r="E45" s="51"/>
      <c r="F45" s="51"/>
      <c r="G45" s="51"/>
      <c r="H45" s="51"/>
      <c r="I45" s="51"/>
      <c r="J45" s="51"/>
      <c r="K45" s="51"/>
      <c r="L45" s="52"/>
    </row>
    <row r="46" spans="1:12" ht="42.75" customHeight="1" x14ac:dyDescent="0.3">
      <c r="A46" s="50" t="s">
        <v>14</v>
      </c>
      <c r="B46" s="51"/>
      <c r="C46" s="51"/>
      <c r="D46" s="51"/>
      <c r="E46" s="51"/>
      <c r="F46" s="51"/>
      <c r="G46" s="51"/>
      <c r="H46" s="51"/>
      <c r="I46" s="51"/>
      <c r="J46" s="51"/>
      <c r="K46" s="51"/>
      <c r="L46" s="52"/>
    </row>
    <row r="47" spans="1:12" ht="31.5" customHeight="1" x14ac:dyDescent="0.3">
      <c r="A47" s="50" t="s">
        <v>15</v>
      </c>
      <c r="B47" s="51"/>
      <c r="C47" s="51"/>
      <c r="D47" s="51"/>
      <c r="E47" s="51"/>
      <c r="F47" s="51"/>
      <c r="G47" s="51"/>
      <c r="H47" s="51"/>
      <c r="I47" s="51"/>
      <c r="J47" s="51"/>
      <c r="K47" s="51"/>
      <c r="L47" s="52"/>
    </row>
    <row r="48" spans="1:12" ht="31.5" customHeight="1" x14ac:dyDescent="0.3">
      <c r="A48" s="53" t="s">
        <v>88</v>
      </c>
      <c r="B48" s="54"/>
      <c r="C48" s="54"/>
      <c r="D48" s="54"/>
      <c r="E48" s="54"/>
      <c r="F48" s="54"/>
      <c r="G48" s="54"/>
      <c r="H48" s="54"/>
      <c r="I48" s="54"/>
      <c r="J48" s="54"/>
      <c r="K48" s="54"/>
      <c r="L48" s="55"/>
    </row>
    <row r="49" spans="1:12" ht="33" customHeight="1" x14ac:dyDescent="0.3">
      <c r="A49" s="53" t="s">
        <v>87</v>
      </c>
      <c r="B49" s="54"/>
      <c r="C49" s="54"/>
      <c r="D49" s="54"/>
      <c r="E49" s="54"/>
      <c r="F49" s="54"/>
      <c r="G49" s="54"/>
      <c r="H49" s="54"/>
      <c r="I49" s="54"/>
      <c r="J49" s="54"/>
      <c r="K49" s="54"/>
      <c r="L49" s="55"/>
    </row>
    <row r="50" spans="1:12" ht="21" customHeight="1" x14ac:dyDescent="0.3">
      <c r="A50" s="56" t="s">
        <v>16</v>
      </c>
      <c r="B50" s="57"/>
      <c r="C50" s="57"/>
      <c r="D50" s="57"/>
      <c r="E50" s="57"/>
      <c r="F50" s="57"/>
      <c r="G50" s="57"/>
      <c r="H50" s="57"/>
      <c r="I50" s="57"/>
      <c r="J50" s="57"/>
      <c r="K50" s="57"/>
      <c r="L50" s="58"/>
    </row>
    <row r="51" spans="1:12" ht="46.95" customHeight="1" x14ac:dyDescent="0.3">
      <c r="A51" s="59" t="s">
        <v>91</v>
      </c>
      <c r="B51" s="60"/>
      <c r="C51" s="60"/>
      <c r="D51" s="60"/>
      <c r="E51" s="60"/>
      <c r="F51" s="60"/>
      <c r="G51" s="60"/>
      <c r="H51" s="60"/>
      <c r="I51" s="60"/>
      <c r="J51" s="60"/>
      <c r="K51" s="60"/>
      <c r="L51" s="61"/>
    </row>
    <row r="52" spans="1:12" ht="71.25" customHeight="1" x14ac:dyDescent="0.3">
      <c r="A52" s="59" t="s">
        <v>90</v>
      </c>
      <c r="B52" s="60"/>
      <c r="C52" s="60"/>
      <c r="D52" s="60"/>
      <c r="E52" s="60"/>
      <c r="F52" s="60"/>
      <c r="G52" s="60"/>
      <c r="H52" s="60"/>
      <c r="I52" s="60"/>
      <c r="J52" s="60"/>
      <c r="K52" s="60"/>
      <c r="L52" s="61"/>
    </row>
    <row r="53" spans="1:12" ht="15.75" customHeight="1" x14ac:dyDescent="0.3">
      <c r="A53" s="59" t="s">
        <v>89</v>
      </c>
      <c r="B53" s="60"/>
      <c r="C53" s="60"/>
      <c r="D53" s="60"/>
      <c r="E53" s="60"/>
      <c r="F53" s="60"/>
      <c r="G53" s="60"/>
      <c r="H53" s="60"/>
      <c r="I53" s="60"/>
      <c r="J53" s="60"/>
      <c r="K53" s="60"/>
      <c r="L53" s="61"/>
    </row>
    <row r="54" spans="1:12" ht="46.5" customHeight="1" x14ac:dyDescent="0.3">
      <c r="A54" s="50" t="s">
        <v>86</v>
      </c>
      <c r="B54" s="51"/>
      <c r="C54" s="51"/>
      <c r="D54" s="51"/>
      <c r="E54" s="51"/>
      <c r="F54" s="51"/>
      <c r="G54" s="51"/>
      <c r="H54" s="51"/>
      <c r="I54" s="51"/>
      <c r="J54" s="51"/>
      <c r="K54" s="51"/>
      <c r="L54" s="52"/>
    </row>
    <row r="55" spans="1:12" ht="15" hidden="1" customHeight="1" x14ac:dyDescent="0.3">
      <c r="A55" s="1"/>
      <c r="B55" s="2"/>
      <c r="C55" s="3"/>
      <c r="D55" s="2"/>
      <c r="E55" s="3"/>
      <c r="F55" s="3"/>
      <c r="G55" s="3"/>
      <c r="H55" s="3"/>
      <c r="I55" s="3"/>
      <c r="J55" s="19"/>
      <c r="K55" s="3"/>
      <c r="L55" s="3"/>
    </row>
    <row r="56" spans="1:12" ht="15" hidden="1" customHeight="1" thickBot="1" x14ac:dyDescent="0.35">
      <c r="A56" s="1"/>
      <c r="B56" s="27"/>
      <c r="C56" s="28"/>
      <c r="D56" s="28"/>
      <c r="E56" s="3"/>
      <c r="F56" s="3"/>
      <c r="G56" s="3"/>
      <c r="H56" s="3"/>
      <c r="I56" s="3"/>
      <c r="J56" s="19"/>
      <c r="K56" s="3"/>
      <c r="L56" s="3"/>
    </row>
    <row r="57" spans="1:12" ht="30" hidden="1" customHeight="1" x14ac:dyDescent="0.3">
      <c r="A57" s="24"/>
      <c r="B57" s="29"/>
      <c r="C57" s="30" t="s">
        <v>17</v>
      </c>
      <c r="D57" s="31"/>
      <c r="E57" s="25"/>
      <c r="F57" s="3"/>
      <c r="G57" s="3"/>
      <c r="H57" s="3"/>
      <c r="I57" s="3"/>
      <c r="J57" s="19"/>
      <c r="K57" s="3"/>
      <c r="L57" s="3"/>
    </row>
    <row r="58" spans="1:12" ht="15" hidden="1" customHeight="1" x14ac:dyDescent="0.3">
      <c r="A58" s="24"/>
      <c r="B58" s="32" t="s">
        <v>84</v>
      </c>
      <c r="C58" s="4">
        <v>45731</v>
      </c>
      <c r="D58" s="33" t="s">
        <v>18</v>
      </c>
      <c r="E58" s="25"/>
      <c r="F58" s="3"/>
      <c r="G58" s="3"/>
      <c r="H58" s="3"/>
      <c r="I58" s="3"/>
      <c r="J58" s="19"/>
      <c r="K58" s="3"/>
      <c r="L58" s="3"/>
    </row>
    <row r="59" spans="1:12" ht="15" hidden="1" customHeight="1" thickBot="1" x14ac:dyDescent="0.35">
      <c r="A59" s="24"/>
      <c r="B59" s="34" t="s">
        <v>85</v>
      </c>
      <c r="C59" s="35">
        <v>45736</v>
      </c>
      <c r="D59" s="36" t="s">
        <v>19</v>
      </c>
      <c r="E59" s="26"/>
      <c r="F59" s="1"/>
      <c r="G59" s="1"/>
      <c r="H59" s="1"/>
      <c r="I59" s="1"/>
      <c r="J59" s="20"/>
      <c r="K59" s="1"/>
      <c r="L59" s="1"/>
    </row>
  </sheetData>
  <mergeCells count="25">
    <mergeCell ref="A47:L47"/>
    <mergeCell ref="A46:L46"/>
    <mergeCell ref="A54:L54"/>
    <mergeCell ref="A48:L48"/>
    <mergeCell ref="A49:L49"/>
    <mergeCell ref="A50:L50"/>
    <mergeCell ref="A51:L51"/>
    <mergeCell ref="A52:L52"/>
    <mergeCell ref="A53:L53"/>
    <mergeCell ref="A42:L42"/>
    <mergeCell ref="A43:L43"/>
    <mergeCell ref="A44:L44"/>
    <mergeCell ref="L2:L3"/>
    <mergeCell ref="A45:L45"/>
    <mergeCell ref="A1:L1"/>
    <mergeCell ref="A2:A3"/>
    <mergeCell ref="B2:B3"/>
    <mergeCell ref="C2:C3"/>
    <mergeCell ref="D2:D3"/>
    <mergeCell ref="E2:E3"/>
    <mergeCell ref="F2:F3"/>
    <mergeCell ref="G2:G3"/>
    <mergeCell ref="H2:H3"/>
    <mergeCell ref="I2:I3"/>
    <mergeCell ref="K2:K3"/>
  </mergeCells>
  <pageMargins left="0.7" right="0.7" top="0.75" bottom="0.75" header="0.3" footer="0.3"/>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DELL</cp:lastModifiedBy>
  <cp:lastPrinted>2025-03-19T06:13:53Z</cp:lastPrinted>
  <dcterms:created xsi:type="dcterms:W3CDTF">2023-10-17T06:16:29Z</dcterms:created>
  <dcterms:modified xsi:type="dcterms:W3CDTF">2025-03-21T13:27:28Z</dcterms:modified>
</cp:coreProperties>
</file>